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anadoluefes-my.sharepoint.com/personal/levan_kodalashvili_ge_anadoluefes_com/Documents/Desktop/EF-GE 767 Tsereteli office Project/"/>
    </mc:Choice>
  </mc:AlternateContent>
  <xr:revisionPtr revIDLastSave="0" documentId="13_ncr:1_{2E1975AF-C9BC-48D4-9030-963BF619D3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fice questionaire" sheetId="2" r:id="rId1"/>
    <sheet name="Nano Brewery Concep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F11" i="2" s="1"/>
  <c r="F12" i="2"/>
  <c r="F23" i="2"/>
  <c r="F22" i="2"/>
  <c r="F13" i="2"/>
  <c r="E12" i="2"/>
  <c r="E18" i="2"/>
  <c r="F18" i="2" s="1"/>
  <c r="E17" i="2"/>
  <c r="F17" i="2" s="1"/>
  <c r="E19" i="2"/>
  <c r="F19" i="2" s="1"/>
  <c r="E16" i="2"/>
  <c r="F16" i="2" s="1"/>
  <c r="E9" i="2"/>
  <c r="F9" i="2" s="1"/>
  <c r="E10" i="2"/>
  <c r="F10" i="2" s="1"/>
  <c r="E14" i="2"/>
  <c r="F14" i="2" s="1"/>
  <c r="E15" i="2"/>
  <c r="F15" i="2" s="1"/>
  <c r="E8" i="2"/>
  <c r="F8" i="2" s="1"/>
  <c r="F5" i="2"/>
  <c r="F7" i="2"/>
  <c r="F6" i="2"/>
  <c r="F4" i="2"/>
</calcChain>
</file>

<file path=xl/sharedStrings.xml><?xml version="1.0" encoding="utf-8"?>
<sst xmlns="http://schemas.openxmlformats.org/spreadsheetml/2006/main" count="62" uniqueCount="55">
  <si>
    <t>Office Buliding Conceptual planing of Zones</t>
  </si>
  <si>
    <t>№</t>
  </si>
  <si>
    <t>Spaces Functions/ Room Types</t>
  </si>
  <si>
    <t>How many employees are using this area + future growth</t>
  </si>
  <si>
    <t xml:space="preserve"> Room/ Space  Square Meter (Approximate)</t>
  </si>
  <si>
    <t>Total Square Meter (Approximate)</t>
  </si>
  <si>
    <t>Extra Comments</t>
  </si>
  <si>
    <t>Main Entrance for Employes &amp; Visitors with Waiting Area</t>
  </si>
  <si>
    <t>Connected Departments: Financial/ Accountants</t>
  </si>
  <si>
    <t>Connected Departments: HR/ Administration</t>
  </si>
  <si>
    <t>Conference Room</t>
  </si>
  <si>
    <t>Meeting Room</t>
  </si>
  <si>
    <t>Accorind the standarts 6/8 sq.m  for 1 Person</t>
  </si>
  <si>
    <t>Toilets For Management and Departments</t>
  </si>
  <si>
    <t>WC Separated for Men/ Women</t>
  </si>
  <si>
    <t xml:space="preserve">Additionally Spaces for Corridors and Stairs +25% </t>
  </si>
  <si>
    <t xml:space="preserve">Additionally Spaces for Walls +8% </t>
  </si>
  <si>
    <t>Kitchen and Storage room for cleaners</t>
  </si>
  <si>
    <t>Genral Manager's room</t>
  </si>
  <si>
    <t>Department Room for 12 person</t>
  </si>
  <si>
    <t>Department Room for 20 person</t>
  </si>
  <si>
    <t>Department Room for 38 person</t>
  </si>
  <si>
    <t>Genral Manager's Assistant</t>
  </si>
  <si>
    <t>Connected Departments: Logistics, Planning and Procurement / Technical Operations</t>
  </si>
  <si>
    <t>Room/Space Quantity</t>
  </si>
  <si>
    <t>IDS Department</t>
  </si>
  <si>
    <t>IT Server</t>
  </si>
  <si>
    <t>Server space - minimum 10 sq.m.</t>
  </si>
  <si>
    <t xml:space="preserve">should be attached Server Room, Server Entrance should be from IDS room. </t>
  </si>
  <si>
    <t>One-person office booth</t>
  </si>
  <si>
    <t>Three-person office booth</t>
  </si>
  <si>
    <t>Department Room for 18 person</t>
  </si>
  <si>
    <t>Department Room for 7 person</t>
  </si>
  <si>
    <t>The conference room should be divisible using mobile panels or movable walls.</t>
  </si>
  <si>
    <t>Accorind the standarts 3 sq.m  for 1 Person</t>
  </si>
  <si>
    <t>Office Lockers</t>
  </si>
  <si>
    <t>Legal Department</t>
  </si>
  <si>
    <t>Marketing Department</t>
  </si>
  <si>
    <t>Sales Department</t>
  </si>
  <si>
    <t xml:space="preserve">Top Management's </t>
  </si>
  <si>
    <t>Coffee brake</t>
  </si>
  <si>
    <t>TBD</t>
  </si>
  <si>
    <t>Canteen</t>
  </si>
  <si>
    <t>As per 41 (TBD)</t>
  </si>
  <si>
    <t>შენიშვნები:</t>
  </si>
  <si>
    <t xml:space="preserve">7 sq.m space for assistant </t>
  </si>
  <si>
    <t>Room should be apprx. 30 sq.m, and bathroom 5 sq.m.</t>
  </si>
  <si>
    <t>ყველა დანარჩენი დეპარტამენტი განთავსდება მეორე სართულზე</t>
  </si>
  <si>
    <t>Nano Brewery-ს შენობის მეორე სართულზე, მოეწყოს დამოუკიდებელი საოფისე სივრცე 13 ადამიანზე</t>
  </si>
  <si>
    <t>მოეწყოს პატარა სატვირთო ლიფტი მინუს სართულიდან პირველ სართულზე სამოძრაოდ</t>
  </si>
  <si>
    <t>მინუს სართული გარემონტდეს საწყობად და მოეწყოს არქივის ოთახი, ფართობით 20 კვ.მ</t>
  </si>
  <si>
    <t>საოფისე შენობა, ჯამში 121 თანამშრომელზე გათვლილი</t>
  </si>
  <si>
    <t>საოფისე შენობა ღია სივრცის კონცეფციით (Open spaces) ყველასთვის GM-ის ოთახის გარდა</t>
  </si>
  <si>
    <t>Technical areas</t>
  </si>
  <si>
    <t xml:space="preserve">პირველ სართულზე განთავსდეს კომერციული და GM ოთახები, ჩამონათვალში გამიჯნულია შესაბამისი ფერით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</si>
</sst>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1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1"/>
      <name val="Calibri"/>
      <family val="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12" xfId="1" applyBorder="1"/>
    <xf numFmtId="0" fontId="2" fillId="0" borderId="12" xfId="1" applyFont="1" applyBorder="1"/>
    <xf numFmtId="0" fontId="3" fillId="0" borderId="12" xfId="1" applyFont="1" applyBorder="1"/>
    <xf numFmtId="0" fontId="1" fillId="0" borderId="3" xfId="1" applyBorder="1"/>
    <xf numFmtId="0" fontId="2" fillId="0" borderId="3" xfId="1" applyFont="1" applyBorder="1"/>
    <xf numFmtId="0" fontId="1" fillId="5" borderId="3" xfId="1" applyFill="1" applyBorder="1"/>
    <xf numFmtId="0" fontId="2" fillId="5" borderId="3" xfId="1" applyFont="1" applyFill="1" applyBorder="1"/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/>
    </xf>
    <xf numFmtId="0" fontId="6" fillId="5" borderId="2" xfId="1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wrapText="1"/>
    </xf>
    <xf numFmtId="0" fontId="1" fillId="0" borderId="0" xfId="1" applyAlignment="1">
      <alignment wrapText="1"/>
    </xf>
    <xf numFmtId="0" fontId="4" fillId="2" borderId="7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/>
    </xf>
  </cellXfs>
  <cellStyles count="2">
    <cellStyle name="Normal" xfId="0" builtinId="0"/>
    <cellStyle name="Normal 2" xfId="1" xr:uid="{86FFF9C4-7F87-4D14-A53B-E26752CEC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27709</xdr:rowOff>
    </xdr:from>
    <xdr:to>
      <xdr:col>18</xdr:col>
      <xdr:colOff>318654</xdr:colOff>
      <xdr:row>63</xdr:row>
      <xdr:rowOff>60332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EDC5604-7C87-F365-5374-B4822425E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709"/>
          <a:ext cx="11291454" cy="113794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66328-D0E1-4E47-B0EB-247B88125A73}">
  <dimension ref="A1:G38"/>
  <sheetViews>
    <sheetView tabSelected="1" zoomScale="80" zoomScaleNormal="80" workbookViewId="0">
      <selection sqref="A1:G1"/>
    </sheetView>
  </sheetViews>
  <sheetFormatPr defaultColWidth="12.44140625" defaultRowHeight="15.6" x14ac:dyDescent="0.3"/>
  <cols>
    <col min="1" max="1" width="5.5546875" style="1" customWidth="1"/>
    <col min="2" max="2" width="60.33203125" style="1" customWidth="1"/>
    <col min="3" max="3" width="30.21875" style="1" customWidth="1"/>
    <col min="4" max="5" width="28.5546875" style="1" customWidth="1"/>
    <col min="6" max="6" width="34.6640625" style="1" customWidth="1"/>
    <col min="7" max="7" width="66.6640625" style="27" bestFit="1" customWidth="1"/>
    <col min="8" max="16384" width="12.44140625" style="1"/>
  </cols>
  <sheetData>
    <row r="1" spans="1:7" ht="70.95" customHeight="1" thickBot="1" x14ac:dyDescent="0.35">
      <c r="A1" s="28" t="s">
        <v>0</v>
      </c>
      <c r="B1" s="29"/>
      <c r="C1" s="29"/>
      <c r="D1" s="29"/>
      <c r="E1" s="29"/>
      <c r="F1" s="29"/>
      <c r="G1" s="30"/>
    </row>
    <row r="2" spans="1:7" ht="64.05" customHeight="1" thickBot="1" x14ac:dyDescent="0.35">
      <c r="A2" s="9" t="s">
        <v>1</v>
      </c>
      <c r="B2" s="10" t="s">
        <v>2</v>
      </c>
      <c r="C2" s="11" t="s">
        <v>3</v>
      </c>
      <c r="D2" s="12" t="s">
        <v>24</v>
      </c>
      <c r="E2" s="10" t="s">
        <v>4</v>
      </c>
      <c r="F2" s="10" t="s">
        <v>5</v>
      </c>
      <c r="G2" s="25" t="s">
        <v>6</v>
      </c>
    </row>
    <row r="3" spans="1:7" ht="60" customHeight="1" x14ac:dyDescent="0.3">
      <c r="A3" s="13">
        <v>1</v>
      </c>
      <c r="B3" s="14" t="s">
        <v>7</v>
      </c>
      <c r="C3" s="15">
        <v>5</v>
      </c>
      <c r="D3" s="15">
        <v>1</v>
      </c>
      <c r="E3" s="15"/>
      <c r="F3" s="15" t="s">
        <v>41</v>
      </c>
      <c r="G3" s="14"/>
    </row>
    <row r="4" spans="1:7" ht="60" customHeight="1" x14ac:dyDescent="0.3">
      <c r="A4" s="13">
        <v>2</v>
      </c>
      <c r="B4" s="14" t="s">
        <v>17</v>
      </c>
      <c r="C4" s="15">
        <v>2</v>
      </c>
      <c r="D4" s="15">
        <v>1</v>
      </c>
      <c r="E4" s="15">
        <v>12</v>
      </c>
      <c r="F4" s="15">
        <f>E4*D4</f>
        <v>12</v>
      </c>
      <c r="G4" s="14"/>
    </row>
    <row r="5" spans="1:7" ht="54" customHeight="1" x14ac:dyDescent="0.3">
      <c r="A5" s="13">
        <v>3</v>
      </c>
      <c r="B5" s="16" t="s">
        <v>18</v>
      </c>
      <c r="C5" s="17">
        <v>1</v>
      </c>
      <c r="D5" s="17">
        <v>1</v>
      </c>
      <c r="E5" s="17">
        <v>35</v>
      </c>
      <c r="F5" s="17">
        <f>E5*D5</f>
        <v>35</v>
      </c>
      <c r="G5" s="16" t="s">
        <v>46</v>
      </c>
    </row>
    <row r="6" spans="1:7" ht="54" customHeight="1" x14ac:dyDescent="0.3">
      <c r="A6" s="13">
        <v>4</v>
      </c>
      <c r="B6" s="16" t="s">
        <v>22</v>
      </c>
      <c r="C6" s="17">
        <v>1</v>
      </c>
      <c r="D6" s="17">
        <v>1</v>
      </c>
      <c r="E6" s="17">
        <v>7</v>
      </c>
      <c r="F6" s="17">
        <f>E6*D6</f>
        <v>7</v>
      </c>
      <c r="G6" s="16" t="s">
        <v>45</v>
      </c>
    </row>
    <row r="7" spans="1:7" ht="67.95" customHeight="1" x14ac:dyDescent="0.3">
      <c r="A7" s="13">
        <v>5</v>
      </c>
      <c r="B7" s="18" t="s">
        <v>39</v>
      </c>
      <c r="C7" s="19">
        <v>7</v>
      </c>
      <c r="D7" s="19">
        <v>7</v>
      </c>
      <c r="E7" s="19">
        <v>15</v>
      </c>
      <c r="F7" s="19">
        <f>E7*D7</f>
        <v>105</v>
      </c>
      <c r="G7" s="14"/>
    </row>
    <row r="8" spans="1:7" ht="66" customHeight="1" x14ac:dyDescent="0.3">
      <c r="A8" s="13">
        <v>6</v>
      </c>
      <c r="B8" s="14" t="s">
        <v>23</v>
      </c>
      <c r="C8" s="19">
        <v>7</v>
      </c>
      <c r="D8" s="15">
        <v>1</v>
      </c>
      <c r="E8" s="15">
        <f>C8*3</f>
        <v>21</v>
      </c>
      <c r="F8" s="15">
        <f t="shared" ref="F8" si="0">E8*D8</f>
        <v>21</v>
      </c>
      <c r="G8" s="14" t="s">
        <v>32</v>
      </c>
    </row>
    <row r="9" spans="1:7" ht="58.95" customHeight="1" x14ac:dyDescent="0.3">
      <c r="A9" s="13">
        <v>7</v>
      </c>
      <c r="B9" s="14" t="s">
        <v>8</v>
      </c>
      <c r="C9" s="19">
        <v>18</v>
      </c>
      <c r="D9" s="15">
        <v>1</v>
      </c>
      <c r="E9" s="15">
        <f t="shared" ref="E9:E15" si="1">C9*3</f>
        <v>54</v>
      </c>
      <c r="F9" s="15">
        <f t="shared" ref="F9:F19" si="2">E9*D9</f>
        <v>54</v>
      </c>
      <c r="G9" s="14" t="s">
        <v>31</v>
      </c>
    </row>
    <row r="10" spans="1:7" ht="52.95" customHeight="1" x14ac:dyDescent="0.3">
      <c r="A10" s="13">
        <v>8</v>
      </c>
      <c r="B10" s="14" t="s">
        <v>9</v>
      </c>
      <c r="C10" s="15">
        <v>12</v>
      </c>
      <c r="D10" s="15">
        <v>1</v>
      </c>
      <c r="E10" s="15">
        <f t="shared" si="1"/>
        <v>36</v>
      </c>
      <c r="F10" s="15">
        <f t="shared" si="2"/>
        <v>36</v>
      </c>
      <c r="G10" s="14" t="s">
        <v>19</v>
      </c>
    </row>
    <row r="11" spans="1:7" ht="52.95" customHeight="1" x14ac:dyDescent="0.3">
      <c r="A11" s="13">
        <v>9</v>
      </c>
      <c r="B11" s="14" t="s">
        <v>36</v>
      </c>
      <c r="C11" s="19">
        <v>4</v>
      </c>
      <c r="D11" s="15">
        <v>1</v>
      </c>
      <c r="E11" s="15">
        <f t="shared" ref="E11" si="3">C11*3</f>
        <v>12</v>
      </c>
      <c r="F11" s="15">
        <f>E11*D11</f>
        <v>12</v>
      </c>
      <c r="G11" s="14"/>
    </row>
    <row r="12" spans="1:7" ht="52.95" customHeight="1" x14ac:dyDescent="0.3">
      <c r="A12" s="13">
        <v>10</v>
      </c>
      <c r="B12" s="14" t="s">
        <v>25</v>
      </c>
      <c r="C12" s="19">
        <v>6</v>
      </c>
      <c r="D12" s="15">
        <v>1</v>
      </c>
      <c r="E12" s="15">
        <f t="shared" si="1"/>
        <v>18</v>
      </c>
      <c r="F12" s="15">
        <f>E12*D12</f>
        <v>18</v>
      </c>
      <c r="G12" s="18" t="s">
        <v>28</v>
      </c>
    </row>
    <row r="13" spans="1:7" ht="52.95" customHeight="1" x14ac:dyDescent="0.3">
      <c r="A13" s="13">
        <v>11</v>
      </c>
      <c r="B13" s="18" t="s">
        <v>26</v>
      </c>
      <c r="C13" s="19"/>
      <c r="D13" s="19">
        <v>1</v>
      </c>
      <c r="E13" s="15">
        <v>12</v>
      </c>
      <c r="F13" s="15">
        <f t="shared" si="2"/>
        <v>12</v>
      </c>
      <c r="G13" s="18" t="s">
        <v>27</v>
      </c>
    </row>
    <row r="14" spans="1:7" ht="52.95" customHeight="1" x14ac:dyDescent="0.3">
      <c r="A14" s="13">
        <v>12</v>
      </c>
      <c r="B14" s="16" t="s">
        <v>37</v>
      </c>
      <c r="C14" s="17">
        <v>20</v>
      </c>
      <c r="D14" s="17">
        <v>1</v>
      </c>
      <c r="E14" s="17">
        <f t="shared" si="1"/>
        <v>60</v>
      </c>
      <c r="F14" s="17">
        <f t="shared" si="2"/>
        <v>60</v>
      </c>
      <c r="G14" s="16" t="s">
        <v>20</v>
      </c>
    </row>
    <row r="15" spans="1:7" ht="52.95" customHeight="1" x14ac:dyDescent="0.3">
      <c r="A15" s="13">
        <v>13</v>
      </c>
      <c r="B15" s="16" t="s">
        <v>38</v>
      </c>
      <c r="C15" s="17">
        <v>38</v>
      </c>
      <c r="D15" s="17">
        <v>1</v>
      </c>
      <c r="E15" s="17">
        <f t="shared" si="1"/>
        <v>114</v>
      </c>
      <c r="F15" s="17">
        <f t="shared" si="2"/>
        <v>114</v>
      </c>
      <c r="G15" s="16" t="s">
        <v>21</v>
      </c>
    </row>
    <row r="16" spans="1:7" ht="55.95" customHeight="1" x14ac:dyDescent="0.3">
      <c r="A16" s="13">
        <v>14</v>
      </c>
      <c r="B16" s="14" t="s">
        <v>10</v>
      </c>
      <c r="C16" s="15">
        <v>50</v>
      </c>
      <c r="D16" s="15">
        <v>1</v>
      </c>
      <c r="E16" s="15">
        <f>C16*3</f>
        <v>150</v>
      </c>
      <c r="F16" s="15">
        <f t="shared" si="2"/>
        <v>150</v>
      </c>
      <c r="G16" s="14" t="s">
        <v>33</v>
      </c>
    </row>
    <row r="17" spans="1:7" ht="58.95" customHeight="1" x14ac:dyDescent="0.3">
      <c r="A17" s="13">
        <v>15</v>
      </c>
      <c r="B17" s="14" t="s">
        <v>11</v>
      </c>
      <c r="C17" s="15">
        <v>20</v>
      </c>
      <c r="D17" s="15">
        <v>1</v>
      </c>
      <c r="E17" s="15">
        <f>C17*3</f>
        <v>60</v>
      </c>
      <c r="F17" s="15">
        <f t="shared" ref="F17:F18" si="4">E17*D17</f>
        <v>60</v>
      </c>
      <c r="G17" s="14" t="s">
        <v>34</v>
      </c>
    </row>
    <row r="18" spans="1:7" ht="58.95" customHeight="1" x14ac:dyDescent="0.3">
      <c r="A18" s="13">
        <v>16</v>
      </c>
      <c r="B18" s="14" t="s">
        <v>11</v>
      </c>
      <c r="C18" s="15">
        <v>6</v>
      </c>
      <c r="D18" s="15">
        <v>1</v>
      </c>
      <c r="E18" s="15">
        <f>C18*3</f>
        <v>18</v>
      </c>
      <c r="F18" s="15">
        <f t="shared" si="4"/>
        <v>18</v>
      </c>
      <c r="G18" s="14" t="s">
        <v>34</v>
      </c>
    </row>
    <row r="19" spans="1:7" ht="58.95" customHeight="1" x14ac:dyDescent="0.3">
      <c r="A19" s="13">
        <v>17</v>
      </c>
      <c r="B19" s="14" t="s">
        <v>11</v>
      </c>
      <c r="C19" s="15">
        <v>6</v>
      </c>
      <c r="D19" s="15">
        <v>1</v>
      </c>
      <c r="E19" s="15">
        <f>C19*3</f>
        <v>18</v>
      </c>
      <c r="F19" s="15">
        <f t="shared" si="2"/>
        <v>18</v>
      </c>
      <c r="G19" s="14" t="s">
        <v>12</v>
      </c>
    </row>
    <row r="20" spans="1:7" ht="64.95" customHeight="1" x14ac:dyDescent="0.3">
      <c r="A20" s="13">
        <v>18</v>
      </c>
      <c r="B20" s="14" t="s">
        <v>13</v>
      </c>
      <c r="C20" s="15" t="s">
        <v>43</v>
      </c>
      <c r="D20" s="15"/>
      <c r="E20" s="15"/>
      <c r="F20" s="15"/>
      <c r="G20" s="14" t="s">
        <v>14</v>
      </c>
    </row>
    <row r="21" spans="1:7" ht="51" customHeight="1" x14ac:dyDescent="0.3">
      <c r="A21" s="13">
        <v>19</v>
      </c>
      <c r="B21" s="20" t="s">
        <v>40</v>
      </c>
      <c r="C21" s="21" t="s">
        <v>41</v>
      </c>
      <c r="D21" s="21"/>
      <c r="E21" s="21"/>
      <c r="F21" s="21"/>
      <c r="G21" s="20"/>
    </row>
    <row r="22" spans="1:7" ht="51" customHeight="1" x14ac:dyDescent="0.3">
      <c r="A22" s="13">
        <v>20</v>
      </c>
      <c r="B22" s="14" t="s">
        <v>29</v>
      </c>
      <c r="C22" s="15">
        <v>1</v>
      </c>
      <c r="D22" s="15">
        <v>3</v>
      </c>
      <c r="E22" s="15">
        <v>2</v>
      </c>
      <c r="F22" s="15">
        <f>D22*E22</f>
        <v>6</v>
      </c>
      <c r="G22" s="14"/>
    </row>
    <row r="23" spans="1:7" ht="51" customHeight="1" x14ac:dyDescent="0.3">
      <c r="A23" s="13">
        <v>21</v>
      </c>
      <c r="B23" s="14" t="s">
        <v>30</v>
      </c>
      <c r="C23" s="15">
        <v>4</v>
      </c>
      <c r="D23" s="15">
        <v>4</v>
      </c>
      <c r="E23" s="15">
        <v>2</v>
      </c>
      <c r="F23" s="15">
        <f>D23*E23</f>
        <v>8</v>
      </c>
      <c r="G23" s="14"/>
    </row>
    <row r="24" spans="1:7" ht="51" customHeight="1" x14ac:dyDescent="0.3">
      <c r="A24" s="13">
        <v>22</v>
      </c>
      <c r="B24" s="14" t="s">
        <v>35</v>
      </c>
      <c r="C24" s="15" t="s">
        <v>41</v>
      </c>
      <c r="D24" s="15"/>
      <c r="E24" s="15"/>
      <c r="F24" s="15"/>
      <c r="G24" s="14"/>
    </row>
    <row r="25" spans="1:7" ht="51" customHeight="1" x14ac:dyDescent="0.3">
      <c r="A25" s="13">
        <v>23</v>
      </c>
      <c r="B25" s="22" t="s">
        <v>42</v>
      </c>
      <c r="C25" s="15" t="s">
        <v>41</v>
      </c>
      <c r="D25" s="15"/>
      <c r="E25" s="23"/>
      <c r="F25" s="15"/>
      <c r="G25" s="14"/>
    </row>
    <row r="26" spans="1:7" ht="51" customHeight="1" x14ac:dyDescent="0.3">
      <c r="A26" s="13">
        <v>24</v>
      </c>
      <c r="B26" s="22" t="s">
        <v>53</v>
      </c>
      <c r="C26" s="15" t="s">
        <v>41</v>
      </c>
      <c r="D26" s="15"/>
      <c r="E26" s="23"/>
      <c r="F26" s="15"/>
      <c r="G26" s="14"/>
    </row>
    <row r="27" spans="1:7" ht="54" customHeight="1" x14ac:dyDescent="0.35">
      <c r="A27" s="31" t="s">
        <v>15</v>
      </c>
      <c r="B27" s="31"/>
      <c r="C27" s="31"/>
      <c r="D27" s="31"/>
      <c r="E27" s="31"/>
      <c r="F27" s="24"/>
      <c r="G27" s="26"/>
    </row>
    <row r="28" spans="1:7" ht="52.05" customHeight="1" x14ac:dyDescent="0.35">
      <c r="A28" s="31" t="s">
        <v>16</v>
      </c>
      <c r="B28" s="31"/>
      <c r="C28" s="31"/>
      <c r="D28" s="31"/>
      <c r="E28" s="31"/>
      <c r="F28" s="24"/>
      <c r="G28" s="26"/>
    </row>
    <row r="31" spans="1:7" x14ac:dyDescent="0.3">
      <c r="A31" s="2"/>
      <c r="B31" s="4" t="s">
        <v>44</v>
      </c>
      <c r="C31" s="3"/>
      <c r="D31" s="2"/>
    </row>
    <row r="32" spans="1:7" x14ac:dyDescent="0.3">
      <c r="A32" s="5">
        <v>1</v>
      </c>
      <c r="B32" s="6" t="s">
        <v>51</v>
      </c>
      <c r="C32" s="6"/>
      <c r="D32" s="5"/>
    </row>
    <row r="33" spans="1:4" x14ac:dyDescent="0.3">
      <c r="A33" s="5">
        <v>2</v>
      </c>
      <c r="B33" s="6" t="s">
        <v>52</v>
      </c>
      <c r="C33" s="6"/>
      <c r="D33" s="5"/>
    </row>
    <row r="34" spans="1:4" x14ac:dyDescent="0.3">
      <c r="A34" s="7">
        <v>3</v>
      </c>
      <c r="B34" s="8" t="s">
        <v>54</v>
      </c>
      <c r="C34" s="8"/>
      <c r="D34" s="7"/>
    </row>
    <row r="35" spans="1:4" x14ac:dyDescent="0.3">
      <c r="A35" s="5">
        <v>4</v>
      </c>
      <c r="B35" s="6" t="s">
        <v>47</v>
      </c>
      <c r="C35" s="6"/>
      <c r="D35" s="5"/>
    </row>
    <row r="36" spans="1:4" x14ac:dyDescent="0.3">
      <c r="A36" s="5">
        <v>5</v>
      </c>
      <c r="B36" s="6" t="s">
        <v>48</v>
      </c>
      <c r="C36" s="6"/>
      <c r="D36" s="5"/>
    </row>
    <row r="37" spans="1:4" x14ac:dyDescent="0.3">
      <c r="A37" s="5">
        <v>6</v>
      </c>
      <c r="B37" s="6" t="s">
        <v>49</v>
      </c>
      <c r="C37" s="6"/>
      <c r="D37" s="5"/>
    </row>
    <row r="38" spans="1:4" x14ac:dyDescent="0.3">
      <c r="A38" s="5">
        <v>7</v>
      </c>
      <c r="B38" s="6" t="s">
        <v>50</v>
      </c>
      <c r="C38" s="6"/>
      <c r="D38" s="5"/>
    </row>
  </sheetData>
  <mergeCells count="3">
    <mergeCell ref="A1:G1"/>
    <mergeCell ref="A27:E27"/>
    <mergeCell ref="A28:E28"/>
  </mergeCells>
  <pageMargins left="0.7" right="0.7" top="0.75" bottom="0.75" header="0.3" footer="0.3"/>
  <customProperties>
    <customPr name="Ibp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C4701-5102-41A8-AE08-A339F32F63E4}">
  <dimension ref="A1"/>
  <sheetViews>
    <sheetView zoomScale="55" zoomScaleNormal="55" workbookViewId="0">
      <selection activeCell="W51" sqref="W51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Office questionaire</vt:lpstr>
      <vt:lpstr>Nano Brewery Concept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 Vashadze</dc:creator>
  <cp:lastModifiedBy>Levani Kodalashvili</cp:lastModifiedBy>
  <dcterms:created xsi:type="dcterms:W3CDTF">2015-06-05T18:17:20Z</dcterms:created>
  <dcterms:modified xsi:type="dcterms:W3CDTF">2025-05-23T10:01:40Z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2025-04-22T11:11:48Z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fad489ca-a64e-4f72-a9d8-3ada0510ac3e</vt:lpwstr>
  </property>
  <property fmtid="{D5CDD505-2E9C-101B-9397-08002B2CF9AE}" pid="7" name="MSIP_Label_defa4170-0d19-0005-0004-bc88714345d2_ActionId">
    <vt:lpwstr>e2776b24-e72a-4f33-8b7f-31e88bb8ecd8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MSIP_Label_100c46c6-6105-4536-b90d-99d30ccf07bc_Enabled">
    <vt:lpwstr>true</vt:lpwstr>
  </property>
  <property fmtid="{D5CDD505-2E9C-101B-9397-08002B2CF9AE}" pid="11" name="MSIP_Label_100c46c6-6105-4536-b90d-99d30ccf07bc_SetDate">
    <vt:lpwstr>2025-04-28T11:16:08Z</vt:lpwstr>
  </property>
  <property fmtid="{D5CDD505-2E9C-101B-9397-08002B2CF9AE}" pid="12" name="MSIP_Label_100c46c6-6105-4536-b90d-99d30ccf07bc_Method">
    <vt:lpwstr>Privileged</vt:lpwstr>
  </property>
  <property fmtid="{D5CDD505-2E9C-101B-9397-08002B2CF9AE}" pid="13" name="MSIP_Label_100c46c6-6105-4536-b90d-99d30ccf07bc_Name">
    <vt:lpwstr>მხოლოდ შიდა გავრცელებისათვის</vt:lpwstr>
  </property>
  <property fmtid="{D5CDD505-2E9C-101B-9397-08002B2CF9AE}" pid="14" name="MSIP_Label_100c46c6-6105-4536-b90d-99d30ccf07bc_SiteId">
    <vt:lpwstr>e763b98e-4b7c-41f7-9105-0ab753568526</vt:lpwstr>
  </property>
  <property fmtid="{D5CDD505-2E9C-101B-9397-08002B2CF9AE}" pid="15" name="MSIP_Label_100c46c6-6105-4536-b90d-99d30ccf07bc_ActionId">
    <vt:lpwstr>9e6e0872-9604-433e-b077-254d9d0391f1</vt:lpwstr>
  </property>
  <property fmtid="{D5CDD505-2E9C-101B-9397-08002B2CF9AE}" pid="16" name="MSIP_Label_100c46c6-6105-4536-b90d-99d30ccf07bc_ContentBits">
    <vt:lpwstr>0</vt:lpwstr>
  </property>
</Properties>
</file>